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12_2021\"/>
    </mc:Choice>
  </mc:AlternateContent>
  <bookViews>
    <workbookView xWindow="0" yWindow="0" windowWidth="19200" windowHeight="111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<sst xmlns="http://schemas.openxmlformats.org/spreadsheetml/2006/main" count="59" uniqueCount="54">
  <si>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</si>
  <si>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</si>
  <si>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</si>
  <si>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</si>
  <si>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</si>
  <si>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280,31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</si>
  <si>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</si>
  <si>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</si>
  <si>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</si>
  <si>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</si>
  <si>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</si>
  <si>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</si>
  <si>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</si>
  <si>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</si>
  <si>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</si>
  <si>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</si>
  <si>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ASTRAZENECA PLC (AZN LN)</t>
  </si>
  <si>
    <t>zdravotnictví</t>
  </si>
  <si>
    <t>Poplatky za přemístění:</t>
  </si>
  <si>
    <t>V každém poj. roce 2 zdarma, jinak    0,25 % akt. hodnoty přemístěných jednotek, min. 50 Kč a max. 500 Kč.</t>
  </si>
  <si>
    <t>Roche Holding AG-Genusschein</t>
  </si>
  <si>
    <t>Poplatky za správu fondu***:</t>
  </si>
  <si>
    <t>2 % p.a.</t>
  </si>
  <si>
    <t>MERCK KGAA (MRK GY)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</si>
  <si>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</si>
  <si>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ASML Holding NV (ASML NA)</t>
  </si>
  <si>
    <t>informační technologie</t>
  </si>
  <si>
    <t>L'Oreal SA (OR FP)</t>
  </si>
  <si>
    <t>spotřeba - cyklická</t>
  </si>
  <si>
    <t>** závisí na produktu 
*** náklady za správu fondu jsou započtené v NAV (t.j. v kurzu)</t>
  </si>
  <si>
    <t>BNP PARIBAS (BNP FP)</t>
  </si>
  <si>
    <t>finanční služby</t>
  </si>
  <si>
    <t>AXA SA (CS FP)</t>
  </si>
  <si>
    <t>SCHNEIDER ELECTRIC SE (SU FP)</t>
  </si>
  <si>
    <t>průmysl</t>
  </si>
  <si>
    <t>KONINKLIJKE DSM NV (DSM NA)</t>
  </si>
  <si>
    <t>materiály</t>
  </si>
  <si>
    <t>EURONEXT NV (ENX FP)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</si>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</sst>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4,00% hotovost</c:v>
                </c:pt>
                <c:pt idx="1">
                  <c:v>10,20% materiály</c:v>
                </c:pt>
                <c:pt idx="2">
                  <c:v>19,00% finanční služby</c:v>
                </c:pt>
                <c:pt idx="3">
                  <c:v>7,70% informační technologie</c:v>
                </c:pt>
                <c:pt idx="4">
                  <c:v>7,90% spotřeba - cyklická</c:v>
                </c:pt>
                <c:pt idx="5">
                  <c:v>15,40% průmysl</c:v>
                </c:pt>
                <c:pt idx="6">
                  <c:v>17,00% zdravotnictví</c:v>
                </c:pt>
                <c:pt idx="7">
                  <c:v>12,10% spotřeba - necyklická</c:v>
                </c:pt>
                <c:pt idx="8">
                  <c:v>6,80% ostatní</c:v>
                </c:pt>
              </c:strCache>
            </c:strRef>
          </c:cat>
          <c:val>
            <c:numRef>
              <c:f>[1]Breakdowns!$B$79:$B$87</c:f>
              <c:numCache>
                <c:formatCode>General</c:formatCode>
                <c:ptCount val="9"/>
                <c:pt idx="0">
                  <c:v>0.04</c:v>
                </c:pt>
                <c:pt idx="1">
                  <c:v>0.10199999999999999</c:v>
                </c:pt>
                <c:pt idx="2">
                  <c:v>0.19</c:v>
                </c:pt>
                <c:pt idx="3">
                  <c:v>7.6999999999999999E-2</c:v>
                </c:pt>
                <c:pt idx="4">
                  <c:v>7.9000000000000001E-2</c:v>
                </c:pt>
                <c:pt idx="5">
                  <c:v>0.154</c:v>
                </c:pt>
                <c:pt idx="6">
                  <c:v>0.17</c:v>
                </c:pt>
                <c:pt idx="7">
                  <c:v>0.121</c:v>
                </c:pt>
                <c:pt idx="8">
                  <c:v>6.8000000000000005E-2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Prosinec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27</xdr:row>
      <xdr:rowOff>123825</xdr:rowOff>
    </xdr:from>
    <xdr:to>
      <xdr:col>1</xdr:col>
      <xdr:colOff>1781175</xdr:colOff>
      <xdr:row>34</xdr:row>
      <xdr:rowOff>47625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77025"/>
          <a:ext cx="33432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2,90% hotovost</v>
          </cell>
        </row>
        <row r="79">
          <cell r="A79" t="str">
            <v>4,00% hotovost</v>
          </cell>
          <cell r="B79">
            <v>0.04</v>
          </cell>
        </row>
        <row r="80">
          <cell r="A80" t="str">
            <v>10,20% materiály</v>
          </cell>
          <cell r="B80">
            <v>0.10199999999999999</v>
          </cell>
        </row>
        <row r="81">
          <cell r="A81" t="str">
            <v>19,00% finanční služby</v>
          </cell>
          <cell r="B81">
            <v>0.19</v>
          </cell>
        </row>
        <row r="82">
          <cell r="A82" t="str">
            <v>7,70% informační technologie</v>
          </cell>
          <cell r="B82">
            <v>7.6999999999999999E-2</v>
          </cell>
        </row>
        <row r="83">
          <cell r="A83" t="str">
            <v>7,90% spotřeba - cyklická</v>
          </cell>
          <cell r="B83">
            <v>7.9000000000000001E-2</v>
          </cell>
        </row>
        <row r="84">
          <cell r="A84" t="str">
            <v>15,40% průmysl</v>
          </cell>
          <cell r="B84">
            <v>0.154</v>
          </cell>
        </row>
        <row r="85">
          <cell r="A85" t="str">
            <v>17,00% zdravotnictví</v>
          </cell>
          <cell r="B85">
            <v>0.17</v>
          </cell>
        </row>
        <row r="86">
          <cell r="A86" t="str">
            <v>12,10% spotřeba - necyklická</v>
          </cell>
          <cell r="B86">
            <v>0.121</v>
          </cell>
        </row>
        <row r="87">
          <cell r="A87" t="str">
            <v>6,80% ostatní</v>
          </cell>
          <cell r="B87">
            <v>6.8000000000000005E-2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10" zoomScaleNormal="110" workbookViewId="0">
      <selection activeCell="E33" sqref="E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3.66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3.43</v>
      </c>
      <c r="H21" s="35" t="s">
        <v>17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21</v>
      </c>
      <c r="B22" s="48" t="s">
        <v>22</v>
      </c>
      <c r="D22" s="49" t="s">
        <v>23</v>
      </c>
      <c r="E22" s="50"/>
      <c r="F22" s="51"/>
      <c r="G22" s="34">
        <v>2.87</v>
      </c>
      <c r="H22" s="35" t="s">
        <v>17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24</v>
      </c>
      <c r="B23" s="53"/>
      <c r="D23" s="31" t="s">
        <v>25</v>
      </c>
      <c r="E23" s="32"/>
      <c r="F23" s="33"/>
      <c r="G23" s="34">
        <v>2.74</v>
      </c>
      <c r="H23" s="35" t="s">
        <v>26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27</v>
      </c>
      <c r="E24" s="32"/>
      <c r="F24" s="33"/>
      <c r="G24" s="34">
        <v>2.72</v>
      </c>
      <c r="H24" s="35" t="s">
        <v>28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29</v>
      </c>
      <c r="B25" s="57"/>
      <c r="D25" s="31" t="s">
        <v>30</v>
      </c>
      <c r="E25" s="32"/>
      <c r="F25" s="33"/>
      <c r="G25" s="34">
        <v>2.57</v>
      </c>
      <c r="H25" s="35" t="s">
        <v>31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32</v>
      </c>
      <c r="E26" s="32"/>
      <c r="F26" s="33"/>
      <c r="G26" s="34">
        <v>2.39</v>
      </c>
      <c r="H26" s="35" t="s">
        <v>31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33</v>
      </c>
      <c r="E27" s="32"/>
      <c r="F27" s="33"/>
      <c r="G27" s="34">
        <v>2.33</v>
      </c>
      <c r="H27" s="35" t="s">
        <v>34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2.2200000000000002</v>
      </c>
      <c r="H28" s="35" t="s">
        <v>36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37</v>
      </c>
      <c r="E29" s="32"/>
      <c r="F29" s="33"/>
      <c r="G29" s="34">
        <v>2.14</v>
      </c>
      <c r="H29" s="35" t="s">
        <v>31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38</v>
      </c>
      <c r="E32" s="65" t="s">
        <v>39</v>
      </c>
      <c r="F32" s="65" t="s">
        <v>40</v>
      </c>
      <c r="G32" s="66" t="s">
        <v>41</v>
      </c>
      <c r="H32" s="67"/>
      <c r="I32" s="66" t="s">
        <v>42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0.11020000000000001</v>
      </c>
      <c r="E33" s="69">
        <v>-1.0500000000000001E-2</v>
      </c>
      <c r="F33" s="68">
        <v>3.0800000000000001E-2</v>
      </c>
      <c r="G33" s="70" t="s">
        <v>43</v>
      </c>
      <c r="H33" s="70"/>
      <c r="I33" s="70" t="s">
        <v>43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44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45</v>
      </c>
      <c r="E44" s="88" t="s">
        <v>46</v>
      </c>
      <c r="F44" s="88"/>
      <c r="G44" s="87" t="s">
        <v>47</v>
      </c>
      <c r="H44" s="89" t="s">
        <v>48</v>
      </c>
      <c r="I44" s="89"/>
      <c r="J44" s="67"/>
    </row>
    <row r="45" spans="1:22" ht="12.6" customHeight="1">
      <c r="A45" s="90" t="s">
        <v>49</v>
      </c>
      <c r="B45" s="91"/>
      <c r="C45" s="92"/>
      <c r="D45" s="93">
        <v>-0.15</v>
      </c>
      <c r="E45" s="94">
        <v>18.3</v>
      </c>
      <c r="F45" s="94"/>
      <c r="G45" s="93">
        <v>18.3</v>
      </c>
      <c r="H45" s="95">
        <v>37.92</v>
      </c>
      <c r="I45" s="95"/>
      <c r="J45" s="96"/>
    </row>
    <row r="46" spans="1:22" ht="12.6" customHeight="1">
      <c r="A46" s="90" t="s">
        <v>50</v>
      </c>
      <c r="B46" s="91"/>
      <c r="C46" s="92"/>
      <c r="D46" s="97">
        <v>5.52</v>
      </c>
      <c r="E46" s="95">
        <v>25.13</v>
      </c>
      <c r="F46" s="95"/>
      <c r="G46" s="97">
        <v>25.13</v>
      </c>
      <c r="H46" s="95">
        <v>47.74</v>
      </c>
      <c r="I46" s="95"/>
      <c r="J46" s="96"/>
    </row>
    <row r="47" spans="1:22" ht="12.6" customHeight="1">
      <c r="A47" s="98" t="s">
        <v>51</v>
      </c>
      <c r="B47" s="24"/>
      <c r="C47" s="10"/>
      <c r="D47" s="99">
        <f>D45-D46</f>
        <v>-5.67</v>
      </c>
      <c r="E47" s="100">
        <f>E45-E46</f>
        <v>-6.8299999999999983</v>
      </c>
      <c r="F47" s="100"/>
      <c r="G47" s="99">
        <f>G45-G46</f>
        <v>-6.8299999999999983</v>
      </c>
      <c r="H47" s="101">
        <f>H45-H46</f>
        <v>-9.82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52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2022-01-28T11:45:30Z</dcterms:created>
  <dcterms:modified xsi:type="dcterms:W3CDTF">2022-01-28T11:47:47Z</dcterms:modified>
</cp:coreProperties>
</file>