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6_2022\"/>
    </mc:Choice>
  </mc:AlternateContent>
  <bookViews>
    <workbookView xWindow="0" yWindow="0" windowWidth="19200" windowHeight="1084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<sst xmlns="http://schemas.openxmlformats.org/spreadsheetml/2006/main" count="58" uniqueCount="52">
  <si>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</si>
  <si>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</si>
  <si>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</si>
  <si>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</si>
  <si>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</si>
  <si>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110,05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</si>
  <si>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</si>
  <si>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</si>
  <si>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</si>
  <si>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</si>
  <si>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</si>
  <si>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</si>
  <si>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</si>
  <si>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</si>
  <si>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</si>
  <si>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 (CEZ CK)</t>
  </si>
  <si>
    <t>utility</t>
  </si>
  <si>
    <t>Poplatky za přemístění:</t>
  </si>
  <si>
    <t>V každém poj. roce 2 zdarma, jinak    0,25 % akt. hodnoty přemístěných jednotek, min. 50 Kč a max. 500 Kč.</t>
  </si>
  <si>
    <t>PKO Bank Polski SA (PKO PW)</t>
  </si>
  <si>
    <t>finanční služby</t>
  </si>
  <si>
    <t>Poplatky za správu fondu***:</t>
  </si>
  <si>
    <t>2 % p.a.</t>
  </si>
  <si>
    <t>BANCA TRANSILVANIA SA (TLV RE)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</si>
  <si>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</si>
  <si>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 xml:space="preserve">Powszechny Zaklad Ubezpieczen </t>
  </si>
  <si>
    <t>** závisí na produktu 
*** náklady za správu fondu jsou započtené v NAV (t.j. v kurzu)</t>
  </si>
  <si>
    <t>OTP Bank PLC (OTP HD)</t>
  </si>
  <si>
    <t>DINO POLSKA SA (DNP PW)</t>
  </si>
  <si>
    <t>spotřeba - cyklická</t>
  </si>
  <si>
    <t>Komercni banka AS (KOMB CK)</t>
  </si>
  <si>
    <t>BANK PEKAO SA (PEO PW)</t>
  </si>
  <si>
    <t>KGHM POLSKA MIEDZ SA (KGH PW)</t>
  </si>
  <si>
    <t>materiály</t>
  </si>
  <si>
    <t>POLSKI KONCERN NAFTOWY ORLEN</t>
  </si>
  <si>
    <t>energie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</si>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</sst>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39,60% finanční služby</c:v>
                </c:pt>
                <c:pt idx="1">
                  <c:v>4,50% spotřeba - cyklická</c:v>
                </c:pt>
                <c:pt idx="2">
                  <c:v>4,90% materiály</c:v>
                </c:pt>
                <c:pt idx="3">
                  <c:v>2,90% spotřeba - necyklická</c:v>
                </c:pt>
                <c:pt idx="4">
                  <c:v>4,90% komunikační služby</c:v>
                </c:pt>
                <c:pt idx="5">
                  <c:v>4,00% hotovost</c:v>
                </c:pt>
                <c:pt idx="6">
                  <c:v>15,00% utility</c:v>
                </c:pt>
                <c:pt idx="7">
                  <c:v>6,00% ostatní</c:v>
                </c:pt>
                <c:pt idx="8">
                  <c:v>18,30%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0.39600000000000002</c:v>
                </c:pt>
                <c:pt idx="1">
                  <c:v>4.4999999999999998E-2</c:v>
                </c:pt>
                <c:pt idx="2">
                  <c:v>4.9000000000000002E-2</c:v>
                </c:pt>
                <c:pt idx="3">
                  <c:v>2.8999999999999998E-2</c:v>
                </c:pt>
                <c:pt idx="4">
                  <c:v>4.9000000000000002E-2</c:v>
                </c:pt>
                <c:pt idx="5">
                  <c:v>0.04</c:v>
                </c:pt>
                <c:pt idx="6">
                  <c:v>0.15</c:v>
                </c:pt>
                <c:pt idx="7">
                  <c:v>0.06</c:v>
                </c:pt>
                <c:pt idx="8">
                  <c:v>0.183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0539419087136929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19</xdr:row>
      <xdr:rowOff>285750</xdr:rowOff>
    </xdr:from>
    <xdr:to>
      <xdr:col>10</xdr:col>
      <xdr:colOff>558003</xdr:colOff>
      <xdr:row>45</xdr:row>
      <xdr:rowOff>17171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6998970" y="4238625"/>
          <a:ext cx="397983" cy="546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584286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403311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1709708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3820" y="609600"/>
          <a:ext cx="3207038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1749166</xdr:colOff>
      <xdr:row>18</xdr:row>
      <xdr:rowOff>42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93745"/>
          <a:ext cx="315886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1690165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5115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434340</xdr:colOff>
      <xdr:row>47</xdr:row>
      <xdr:rowOff>76200</xdr:rowOff>
    </xdr:from>
    <xdr:to>
      <xdr:col>10</xdr:col>
      <xdr:colOff>475665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4440" y="10067925"/>
          <a:ext cx="2270175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Červen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2022</a:t>
          </a:r>
        </a:p>
      </xdr:txBody>
    </xdr:sp>
    <xdr:clientData/>
  </xdr:twoCellAnchor>
  <xdr:twoCellAnchor>
    <xdr:from>
      <xdr:col>3</xdr:col>
      <xdr:colOff>121920</xdr:colOff>
      <xdr:row>30</xdr:row>
      <xdr:rowOff>38100</xdr:rowOff>
    </xdr:from>
    <xdr:to>
      <xdr:col>9</xdr:col>
      <xdr:colOff>160045</xdr:colOff>
      <xdr:row>30</xdr:row>
      <xdr:rowOff>241663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4745" y="7315200"/>
          <a:ext cx="3038500" cy="20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341113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2738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160045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4745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3165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0995" y="152400"/>
          <a:ext cx="65011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26703</xdr:colOff>
      <xdr:row>24</xdr:row>
      <xdr:rowOff>246192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72125"/>
          <a:ext cx="3360453" cy="236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76200</xdr:rowOff>
    </xdr:from>
    <xdr:to>
      <xdr:col>9</xdr:col>
      <xdr:colOff>160045</xdr:colOff>
      <xdr:row>4</xdr:row>
      <xdr:rowOff>137477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4745" y="609600"/>
          <a:ext cx="3038500" cy="22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2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38100</xdr:rowOff>
    </xdr:from>
    <xdr:to>
      <xdr:col>1</xdr:col>
      <xdr:colOff>1781175</xdr:colOff>
      <xdr:row>31</xdr:row>
      <xdr:rowOff>180975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2200"/>
          <a:ext cx="33623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54">
          <cell r="A54" t="str">
            <v>39,60% finanční služby</v>
          </cell>
          <cell r="B54">
            <v>0.39600000000000002</v>
          </cell>
        </row>
        <row r="55">
          <cell r="A55" t="str">
            <v>4,50% spotřeba - cyklická</v>
          </cell>
          <cell r="B55">
            <v>4.4999999999999998E-2</v>
          </cell>
        </row>
        <row r="56">
          <cell r="A56" t="str">
            <v>4,90% materiály</v>
          </cell>
          <cell r="B56">
            <v>4.9000000000000002E-2</v>
          </cell>
        </row>
        <row r="57">
          <cell r="A57" t="str">
            <v>2,90% spotřeba - necyklická</v>
          </cell>
          <cell r="B57">
            <v>2.8999999999999998E-2</v>
          </cell>
        </row>
        <row r="58">
          <cell r="A58" t="str">
            <v>4,90% komunikační služby</v>
          </cell>
          <cell r="B58">
            <v>4.9000000000000002E-2</v>
          </cell>
        </row>
        <row r="59">
          <cell r="A59" t="str">
            <v>4,00% hotovost</v>
          </cell>
          <cell r="B59">
            <v>0.04</v>
          </cell>
        </row>
        <row r="60">
          <cell r="A60" t="str">
            <v>15,00% utility</v>
          </cell>
          <cell r="B60">
            <v>0.15</v>
          </cell>
        </row>
        <row r="61">
          <cell r="A61" t="str">
            <v>6,00% ostatní</v>
          </cell>
          <cell r="B61">
            <v>0.06</v>
          </cell>
        </row>
        <row r="62">
          <cell r="A62" t="str">
            <v>18,30% energetika</v>
          </cell>
          <cell r="B62">
            <v>0.183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Normal="100" workbookViewId="0">
      <selection activeCell="E33" sqref="E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8.94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6.66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4.8099999999999996</v>
      </c>
      <c r="H22" s="35" t="s">
        <v>20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24</v>
      </c>
      <c r="B23" s="41"/>
      <c r="D23" s="31" t="s">
        <v>25</v>
      </c>
      <c r="E23" s="32"/>
      <c r="F23" s="33"/>
      <c r="G23" s="34">
        <v>4.72</v>
      </c>
      <c r="H23" s="35" t="s">
        <v>20</v>
      </c>
      <c r="I23" s="42"/>
      <c r="J23" s="43"/>
      <c r="L23" s="38"/>
      <c r="M23" s="39"/>
      <c r="N23" s="39"/>
    </row>
    <row r="24" spans="1:18" ht="22.5" customHeight="1">
      <c r="A24" s="44" t="s">
        <v>26</v>
      </c>
      <c r="B24" s="45"/>
      <c r="D24" s="31" t="s">
        <v>27</v>
      </c>
      <c r="E24" s="32"/>
      <c r="F24" s="33"/>
      <c r="G24" s="34">
        <v>4.3899999999999997</v>
      </c>
      <c r="H24" s="35" t="s">
        <v>20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28</v>
      </c>
      <c r="E25" s="32"/>
      <c r="F25" s="33"/>
      <c r="G25" s="34">
        <v>4.25</v>
      </c>
      <c r="H25" s="35" t="s">
        <v>29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30</v>
      </c>
      <c r="E26" s="32"/>
      <c r="F26" s="33"/>
      <c r="G26" s="34">
        <v>4.12</v>
      </c>
      <c r="H26" s="35" t="s">
        <v>20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31</v>
      </c>
      <c r="E27" s="32"/>
      <c r="F27" s="33"/>
      <c r="G27" s="34">
        <v>4.01</v>
      </c>
      <c r="H27" s="35" t="s">
        <v>20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32</v>
      </c>
      <c r="E28" s="32"/>
      <c r="F28" s="33"/>
      <c r="G28" s="34">
        <v>3.6</v>
      </c>
      <c r="H28" s="35" t="s">
        <v>33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34</v>
      </c>
      <c r="E29" s="32"/>
      <c r="F29" s="33"/>
      <c r="G29" s="34">
        <v>3.47</v>
      </c>
      <c r="H29" s="35" t="s">
        <v>35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36</v>
      </c>
      <c r="E32" s="55" t="s">
        <v>37</v>
      </c>
      <c r="F32" s="55" t="s">
        <v>38</v>
      </c>
      <c r="G32" s="56" t="s">
        <v>39</v>
      </c>
      <c r="H32" s="57"/>
      <c r="I32" s="56" t="s">
        <v>40</v>
      </c>
      <c r="J32" s="57"/>
    </row>
    <row r="33" spans="1:10" ht="13.5" customHeight="1">
      <c r="A33" s="53"/>
      <c r="B33" s="54"/>
      <c r="D33" s="58">
        <v>0.23630000000000001</v>
      </c>
      <c r="E33" s="58">
        <v>5.0000000000000001E-3</v>
      </c>
      <c r="F33" s="58">
        <v>1.55E-2</v>
      </c>
      <c r="G33" s="59" t="s">
        <v>41</v>
      </c>
      <c r="H33" s="59"/>
      <c r="I33" s="59" t="s">
        <v>41</v>
      </c>
      <c r="J33" s="59"/>
    </row>
    <row r="34" spans="1:10" ht="4.5" customHeight="1">
      <c r="A34" s="53"/>
      <c r="B34" s="54"/>
      <c r="D34" s="60" t="s">
        <v>42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43</v>
      </c>
      <c r="E44" s="77" t="s">
        <v>44</v>
      </c>
      <c r="F44" s="77"/>
      <c r="G44" s="76" t="s">
        <v>45</v>
      </c>
      <c r="H44" s="78" t="s">
        <v>46</v>
      </c>
      <c r="I44" s="78"/>
      <c r="J44" s="57"/>
    </row>
    <row r="45" spans="1:10" ht="12.6" customHeight="1">
      <c r="A45" s="79" t="s">
        <v>47</v>
      </c>
      <c r="B45" s="80"/>
      <c r="C45" s="81"/>
      <c r="D45" s="82">
        <v>-3.26</v>
      </c>
      <c r="E45" s="83">
        <v>-15.19</v>
      </c>
      <c r="F45" s="83"/>
      <c r="G45" s="82">
        <v>-12.3</v>
      </c>
      <c r="H45" s="83">
        <v>-29.92</v>
      </c>
      <c r="I45" s="83"/>
      <c r="J45" s="84"/>
    </row>
    <row r="46" spans="1:10" ht="12.6" customHeight="1">
      <c r="A46" s="79" t="s">
        <v>48</v>
      </c>
      <c r="B46" s="80"/>
      <c r="C46" s="81"/>
      <c r="D46" s="85">
        <v>-7.18</v>
      </c>
      <c r="E46" s="86">
        <v>-19.82</v>
      </c>
      <c r="F46" s="86"/>
      <c r="G46" s="85">
        <v>-12.11</v>
      </c>
      <c r="H46" s="86">
        <v>66.540000000000006</v>
      </c>
      <c r="I46" s="86"/>
      <c r="J46" s="87"/>
    </row>
    <row r="47" spans="1:10" ht="12.6" customHeight="1">
      <c r="A47" s="88" t="s">
        <v>49</v>
      </c>
      <c r="B47" s="24"/>
      <c r="C47" s="10"/>
      <c r="D47" s="89">
        <f>D45-D46</f>
        <v>3.92</v>
      </c>
      <c r="E47" s="90">
        <f>E45-E46</f>
        <v>4.6300000000000008</v>
      </c>
      <c r="F47" s="90"/>
      <c r="G47" s="89">
        <f>G45-G46</f>
        <v>-0.19000000000000128</v>
      </c>
      <c r="H47" s="91">
        <f>H45-H46</f>
        <v>-96.460000000000008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50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2022-08-03T08:32:24Z</dcterms:created>
  <dcterms:modified xsi:type="dcterms:W3CDTF">2022-08-03T08:32:49Z</dcterms:modified>
</cp:coreProperties>
</file>